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alwińska\Desktop\ZAMÓWIENIA 2017 + 2018  + 2019\2019\REGULAMINOWE\110  Przyciski i sygnalizatory drzwi\ogłoszenie\dla Tomka\"/>
    </mc:Choice>
  </mc:AlternateContent>
  <xr:revisionPtr revIDLastSave="0" documentId="13_ncr:1_{EBF6BD46-768B-4F38-ADDC-1C6EB3D44EB7}" xr6:coauthVersionLast="43" xr6:coauthVersionMax="43" xr10:uidLastSave="{00000000-0000-0000-0000-000000000000}"/>
  <workbookProtection workbookAlgorithmName="SHA-512" workbookHashValue="/xQcgXEOUjlXJk3w1cf2fziTEe//qPBpaS6ucsOFIoBJZBxjGVr8sYewBDn7KPD7VOJRZiGXGowWfOG7MLKaOw==" workbookSaltValue="NQbtHk0Jtt/FWZ76kRKN9g==" workbookSpinCount="100000" lockStructure="1"/>
  <bookViews>
    <workbookView xWindow="-120" yWindow="-120" windowWidth="25440" windowHeight="15390" xr2:uid="{00000000-000D-0000-FFFF-FFFF00000000}"/>
  </bookViews>
  <sheets>
    <sheet name="OFERTA CENOWA" sheetId="6" r:id="rId1"/>
  </sheets>
  <definedNames>
    <definedName name="_xlnm.Print_Area" localSheetId="0">'OFERTA CENOWA'!$A$1:$I$56</definedName>
    <definedName name="_xlnm.Print_Titles" localSheetId="0">'OFERTA CENOWA'!$11:$11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2" i="6" l="1"/>
  <c r="I23" i="6"/>
  <c r="I24" i="6"/>
  <c r="I25" i="6"/>
  <c r="I15" i="6" l="1"/>
  <c r="I21" i="6"/>
  <c r="I20" i="6"/>
  <c r="I19" i="6"/>
  <c r="I18" i="6"/>
  <c r="I17" i="6"/>
  <c r="I16" i="6"/>
  <c r="I14" i="6"/>
  <c r="I13" i="6"/>
  <c r="I12" i="6"/>
  <c r="B31" i="6" l="1"/>
  <c r="B33" i="6" s="1"/>
  <c r="B34" i="6" s="1"/>
</calcChain>
</file>

<file path=xl/sharedStrings.xml><?xml version="1.0" encoding="utf-8"?>
<sst xmlns="http://schemas.openxmlformats.org/spreadsheetml/2006/main" count="66" uniqueCount="54">
  <si>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</si>
  <si>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</si>
  <si>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</si>
  <si>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</si>
  <si>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</si>
  <si>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</si>
  <si>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</si>
  <si>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</si>
  <si>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</si>
  <si>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</si>
  <si>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</si>
  <si>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Producent</t>
  </si>
  <si>
    <t>l</t>
  </si>
  <si>
    <t>pieczątka firmy</t>
  </si>
  <si>
    <t>Nazwa handlowa, która będzie wpisywana na Fakturze VAT</t>
  </si>
  <si>
    <t>Gwarancja</t>
  </si>
  <si>
    <t xml:space="preserve">   Cena jedn. netto w zł</t>
  </si>
  <si>
    <t>CENA NETTO W ZŁ</t>
  </si>
  <si>
    <t>zł netto</t>
  </si>
  <si>
    <t>pod. VAT (%)</t>
  </si>
  <si>
    <t>zł pod. VAT</t>
  </si>
  <si>
    <t>zł brutto</t>
  </si>
  <si>
    <t>Miejscowość - data</t>
  </si>
  <si>
    <t xml:space="preserve">podpis i stanowisko </t>
  </si>
  <si>
    <t xml:space="preserve">upoważnionego przedstawiciela firmy </t>
  </si>
  <si>
    <t>słownie brutto:</t>
  </si>
  <si>
    <t>Wyszczególnienie</t>
  </si>
  <si>
    <t xml:space="preserve">Ilość </t>
  </si>
  <si>
    <t>szt</t>
  </si>
  <si>
    <t>szt.</t>
  </si>
  <si>
    <t>Jedn. miary</t>
  </si>
  <si>
    <t>Załącznik Nr 1 a</t>
  </si>
  <si>
    <t xml:space="preserve">OFERTA CENOWA  </t>
  </si>
  <si>
    <t>11.</t>
  </si>
  <si>
    <t>12.</t>
  </si>
  <si>
    <t>13.</t>
  </si>
  <si>
    <t>14.</t>
  </si>
  <si>
    <t>………………………………………</t>
  </si>
  <si>
    <t>IE3.PK28/2S.24-110.5-65BT.0/6P.B70/71.2 przycisk otwierania drzwi  nr kat 8606065</t>
  </si>
  <si>
    <t>100.F53.3.B520-30.H10202.E25445.D00  Przycisk serii TSG100, piktogram: BT520,  nr kat  8700320</t>
  </si>
  <si>
    <t>101.F53.1.B520-30.H10202.E26443.D35 Przycisk TSG101, Piktogram BT520,  nr kat  8700319</t>
  </si>
  <si>
    <t>AM.PK28/S-0001 Przycisk PK28 &lt;&gt;  nr kat  ESC000199</t>
  </si>
  <si>
    <t>AM.PK28/S-0002 Przycisk PK28-FA-01T1-24-00B25T01-B8E z przeciwzłączką (e-V),  nr kat  8710037</t>
  </si>
  <si>
    <t>AN.RL63/3-0004 DE20.RL63/3-66.0-24-70.66AI Sygnalizator,  nr  kat  8603052</t>
  </si>
  <si>
    <t>BG BEIP. ESPC002GE1023 0,5/0,4 Zaślepka,  nr kat   8704929</t>
  </si>
  <si>
    <t>BG Beip. ESPC005rt3020 0,5/0,4 Zaślepka pierścień w kolorze czerwony (RAL3020),  nr kat  8704311</t>
  </si>
  <si>
    <t>IE3.PK28/2S.24-110.5-65BT.0/6P.B70/71.4 Przycisk serii PK28,  nr kat  8606066</t>
  </si>
  <si>
    <t>PAN 9321-15 przycisk serii PK21,  nr kat  BiNi30000</t>
  </si>
  <si>
    <t>PK28-FA-01T1-24-00B25T01-B8E Przycisk PK28 &lt;&gt;  nr  kat  8704321</t>
  </si>
  <si>
    <t>PK28-FA-01T1-24-09B25T01-B8E Przycisk PK28 &lt;&gt;  nr  kat  8704320</t>
  </si>
  <si>
    <t>PKG4S-5/TXL Przewód M8,  nr kat 6627383</t>
  </si>
  <si>
    <t>AN-WM87/7CH Sygnalizator motorniczego, nr kat  8700953</t>
  </si>
  <si>
    <t>UWAGA:
Jednostkowe ceny netto za przedmiot zamówienia ustalone w wyniku postępowania są cenami ostatecznymi i nie ulegną zmianie 
przez pierwszy rok trwania umowy.</t>
  </si>
  <si>
    <t>Łącznie wartość zamówienia (za pozycje od 1 do 14):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</si>
</sst>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u/>
      <sz val="1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4" fontId="4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0" borderId="1" xfId="2" applyNumberFormat="1" applyFont="1" applyBorder="1"/>
    <xf numFmtId="165" fontId="3" fillId="0" borderId="0" xfId="0" applyNumberFormat="1" applyFont="1"/>
    <xf numFmtId="165" fontId="7" fillId="3" borderId="1" xfId="0" applyNumberFormat="1" applyFont="1" applyFill="1" applyBorder="1" applyAlignment="1">
      <alignment horizontal="center" vertical="center" wrapText="1"/>
    </xf>
    <xf numFmtId="44" fontId="3" fillId="0" borderId="0" xfId="0" applyNumberFormat="1" applyFon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4" fontId="3" fillId="0" borderId="0" xfId="2" applyNumberFormat="1" applyFont="1"/>
    <xf numFmtId="44" fontId="3" fillId="0" borderId="0" xfId="2" applyFont="1"/>
    <xf numFmtId="3" fontId="4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9" fontId="4" fillId="0" borderId="4" xfId="0" applyNumberFormat="1" applyFont="1" applyBorder="1" applyAlignment="1">
      <alignment vertical="center" wrapText="1"/>
    </xf>
    <xf numFmtId="44" fontId="4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65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7" fontId="3" fillId="0" borderId="1" xfId="2" applyNumberFormat="1" applyFont="1" applyBorder="1"/>
    <xf numFmtId="7" fontId="4" fillId="0" borderId="4" xfId="0" applyNumberFormat="1" applyFont="1" applyBorder="1" applyAlignment="1">
      <alignment vertical="center" wrapText="1"/>
    </xf>
    <xf numFmtId="7" fontId="3" fillId="0" borderId="0" xfId="2" applyNumberFormat="1" applyFont="1"/>
    <xf numFmtId="0" fontId="2" fillId="0" borderId="0" xfId="1" quotePrefix="1"/>
    <xf numFmtId="0" fontId="2" fillId="0" borderId="0" xfId="1"/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165" fontId="3" fillId="0" borderId="0" xfId="0" applyNumberFormat="1" applyFont="1" applyBorder="1" applyAlignment="1" applyProtection="1">
      <alignment horizontal="center" vertical="center" wrapText="1"/>
      <protection locked="0"/>
    </xf>
    <xf numFmtId="164" fontId="3" fillId="0" borderId="0" xfId="2" applyNumberFormat="1" applyFont="1" applyBorder="1"/>
    <xf numFmtId="7" fontId="3" fillId="0" borderId="0" xfId="2" applyNumberFormat="1" applyFont="1" applyBorder="1"/>
    <xf numFmtId="0" fontId="3" fillId="0" borderId="0" xfId="0" quotePrefix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5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4" fillId="0" borderId="0" xfId="0" applyNumberFormat="1" applyFont="1" applyBorder="1" applyAlignment="1">
      <alignment horizontal="right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1" xr:uid="{00000000-0005-0000-0000-000001000000}"/>
    <cellStyle name="Walutowy" xfId="2" builtinId="4"/>
    <cellStyle name="Walutowy 2" xfId="3" xr:uid="{00000000-0005-0000-0000-000003000000}"/>
  </cellStyles>
  <dxfs count="0"/>
  <tableStyles count="0" defaultTableStyle="TableStyleMedium2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2</xdr:col>
      <xdr:colOff>76200</xdr:colOff>
      <xdr:row>6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C07E43B5-F205-4F96-97DF-BD6F84F9AD98}"/>
            </a:ext>
          </a:extLst>
        </xdr:cNvPr>
        <xdr:cNvSpPr>
          <a:spLocks noChangeArrowheads="1"/>
        </xdr:cNvSpPr>
      </xdr:nvSpPr>
      <xdr:spPr bwMode="auto">
        <a:xfrm>
          <a:off x="304800" y="95250"/>
          <a:ext cx="1905000" cy="962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390524</xdr:colOff>
      <xdr:row>45</xdr:row>
      <xdr:rowOff>1</xdr:rowOff>
    </xdr:from>
    <xdr:to>
      <xdr:col>7</xdr:col>
      <xdr:colOff>742950</xdr:colOff>
      <xdr:row>51</xdr:row>
      <xdr:rowOff>142876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B44E16C-ADB3-4807-86E2-4D3410B53CA1}"/>
            </a:ext>
          </a:extLst>
        </xdr:cNvPr>
        <xdr:cNvSpPr>
          <a:spLocks noChangeArrowheads="1"/>
        </xdr:cNvSpPr>
      </xdr:nvSpPr>
      <xdr:spPr bwMode="auto">
        <a:xfrm>
          <a:off x="5038724" y="12611101"/>
          <a:ext cx="3067051" cy="12763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C0E8C-DDF5-40D4-B6B9-276A44D60AB8}">
  <dimension ref="A2:I60"/>
  <sheetViews>
    <sheetView tabSelected="1" view="pageBreakPreview" topLeftCell="A16" workbookViewId="0">
      <selection activeCell="G6" sqref="G6"/>
    </sheetView>
  </sheetViews>
  <sheetFormatPr defaultRowHeight="12.75" x14ac:dyDescent="0.2"/>
  <cols>
    <col min="1" max="1" width="5.7109375" style="23" customWidth="1"/>
    <col min="2" max="2" width="34.42578125" style="2" customWidth="1"/>
    <col min="3" max="3" width="17" style="23" customWidth="1"/>
    <col min="4" max="4" width="20.7109375" style="23" customWidth="1"/>
    <col min="5" max="5" width="15.28515625" style="2" customWidth="1"/>
    <col min="6" max="6" width="16.7109375" style="10" customWidth="1"/>
    <col min="7" max="7" width="11.42578125" style="10" customWidth="1"/>
    <col min="8" max="8" width="10.7109375" style="2" customWidth="1"/>
    <col min="9" max="9" width="18" style="2" customWidth="1"/>
    <col min="10" max="16384" width="9.140625" style="2"/>
  </cols>
  <sheetData>
    <row r="2" spans="1:9" x14ac:dyDescent="0.2">
      <c r="H2" s="55" t="s">
        <v>31</v>
      </c>
      <c r="I2" s="56"/>
    </row>
    <row r="8" spans="1:9" ht="21" customHeight="1" x14ac:dyDescent="0.2">
      <c r="B8" s="22" t="s">
        <v>13</v>
      </c>
    </row>
    <row r="9" spans="1:9" x14ac:dyDescent="0.2">
      <c r="D9" s="3" t="s">
        <v>32</v>
      </c>
      <c r="E9" s="3"/>
    </row>
    <row r="10" spans="1:9" x14ac:dyDescent="0.2">
      <c r="D10" s="3"/>
    </row>
    <row r="11" spans="1:9" ht="77.25" customHeight="1" x14ac:dyDescent="0.2">
      <c r="A11" s="5" t="s">
        <v>0</v>
      </c>
      <c r="B11" s="6" t="s">
        <v>26</v>
      </c>
      <c r="C11" s="8" t="s">
        <v>11</v>
      </c>
      <c r="D11" s="8" t="s">
        <v>14</v>
      </c>
      <c r="E11" s="8" t="s">
        <v>15</v>
      </c>
      <c r="F11" s="11" t="s">
        <v>16</v>
      </c>
      <c r="G11" s="11" t="s">
        <v>30</v>
      </c>
      <c r="H11" s="7" t="s">
        <v>27</v>
      </c>
      <c r="I11" s="7" t="s">
        <v>17</v>
      </c>
    </row>
    <row r="12" spans="1:9" ht="45" customHeight="1" x14ac:dyDescent="0.2">
      <c r="A12" s="1" t="s">
        <v>1</v>
      </c>
      <c r="B12" s="40" t="s">
        <v>38</v>
      </c>
      <c r="C12" s="25"/>
      <c r="D12" s="26"/>
      <c r="E12" s="26"/>
      <c r="F12" s="27"/>
      <c r="G12" s="38" t="s">
        <v>28</v>
      </c>
      <c r="H12" s="9">
        <v>100</v>
      </c>
      <c r="I12" s="31">
        <f>F12*H12</f>
        <v>0</v>
      </c>
    </row>
    <row r="13" spans="1:9" ht="47.25" customHeight="1" x14ac:dyDescent="0.2">
      <c r="A13" s="1" t="s">
        <v>2</v>
      </c>
      <c r="B13" s="40" t="s">
        <v>39</v>
      </c>
      <c r="C13" s="26"/>
      <c r="D13" s="26"/>
      <c r="E13" s="26"/>
      <c r="F13" s="27"/>
      <c r="G13" s="38" t="s">
        <v>28</v>
      </c>
      <c r="H13" s="9">
        <v>100</v>
      </c>
      <c r="I13" s="31">
        <f t="shared" ref="I13:I25" si="0">F13*H13</f>
        <v>0</v>
      </c>
    </row>
    <row r="14" spans="1:9" ht="45" customHeight="1" x14ac:dyDescent="0.2">
      <c r="A14" s="1" t="s">
        <v>3</v>
      </c>
      <c r="B14" s="40" t="s">
        <v>40</v>
      </c>
      <c r="C14" s="26"/>
      <c r="D14" s="26"/>
      <c r="E14" s="26"/>
      <c r="F14" s="27"/>
      <c r="G14" s="38" t="s">
        <v>28</v>
      </c>
      <c r="H14" s="9">
        <v>150</v>
      </c>
      <c r="I14" s="31">
        <f t="shared" si="0"/>
        <v>0</v>
      </c>
    </row>
    <row r="15" spans="1:9" ht="33" customHeight="1" x14ac:dyDescent="0.2">
      <c r="A15" s="1" t="s">
        <v>4</v>
      </c>
      <c r="B15" s="40" t="s">
        <v>41</v>
      </c>
      <c r="C15" s="26"/>
      <c r="D15" s="26"/>
      <c r="E15" s="26"/>
      <c r="F15" s="27"/>
      <c r="G15" s="38" t="s">
        <v>28</v>
      </c>
      <c r="H15" s="9">
        <v>50</v>
      </c>
      <c r="I15" s="31">
        <f t="shared" si="0"/>
        <v>0</v>
      </c>
    </row>
    <row r="16" spans="1:9" ht="47.25" customHeight="1" x14ac:dyDescent="0.2">
      <c r="A16" s="1" t="s">
        <v>5</v>
      </c>
      <c r="B16" s="40" t="s">
        <v>42</v>
      </c>
      <c r="C16" s="26"/>
      <c r="D16" s="26"/>
      <c r="E16" s="26"/>
      <c r="F16" s="27"/>
      <c r="G16" s="38" t="s">
        <v>28</v>
      </c>
      <c r="H16" s="9">
        <v>100</v>
      </c>
      <c r="I16" s="31">
        <f t="shared" si="0"/>
        <v>0</v>
      </c>
    </row>
    <row r="17" spans="1:9" ht="32.25" customHeight="1" x14ac:dyDescent="0.2">
      <c r="A17" s="1" t="s">
        <v>6</v>
      </c>
      <c r="B17" s="40" t="s">
        <v>43</v>
      </c>
      <c r="C17" s="25"/>
      <c r="D17" s="26"/>
      <c r="E17" s="26"/>
      <c r="F17" s="27"/>
      <c r="G17" s="38" t="s">
        <v>28</v>
      </c>
      <c r="H17" s="9">
        <v>200</v>
      </c>
      <c r="I17" s="31">
        <f t="shared" si="0"/>
        <v>0</v>
      </c>
    </row>
    <row r="18" spans="1:9" ht="35.25" customHeight="1" x14ac:dyDescent="0.2">
      <c r="A18" s="1" t="s">
        <v>7</v>
      </c>
      <c r="B18" s="40" t="s">
        <v>44</v>
      </c>
      <c r="C18" s="26"/>
      <c r="D18" s="26"/>
      <c r="E18" s="26"/>
      <c r="F18" s="27"/>
      <c r="G18" s="38" t="s">
        <v>28</v>
      </c>
      <c r="H18" s="9">
        <v>100</v>
      </c>
      <c r="I18" s="31">
        <f t="shared" si="0"/>
        <v>0</v>
      </c>
    </row>
    <row r="19" spans="1:9" ht="48" customHeight="1" x14ac:dyDescent="0.2">
      <c r="A19" s="1" t="s">
        <v>8</v>
      </c>
      <c r="B19" s="40" t="s">
        <v>45</v>
      </c>
      <c r="C19" s="26"/>
      <c r="D19" s="26"/>
      <c r="E19" s="26"/>
      <c r="F19" s="27"/>
      <c r="G19" s="38" t="s">
        <v>28</v>
      </c>
      <c r="H19" s="9">
        <v>300</v>
      </c>
      <c r="I19" s="31">
        <f t="shared" si="0"/>
        <v>0</v>
      </c>
    </row>
    <row r="20" spans="1:9" ht="33" customHeight="1" x14ac:dyDescent="0.2">
      <c r="A20" s="1" t="s">
        <v>9</v>
      </c>
      <c r="B20" s="40" t="s">
        <v>46</v>
      </c>
      <c r="C20" s="26"/>
      <c r="D20" s="26"/>
      <c r="E20" s="26"/>
      <c r="F20" s="27"/>
      <c r="G20" s="38" t="s">
        <v>28</v>
      </c>
      <c r="H20" s="9">
        <v>100</v>
      </c>
      <c r="I20" s="31">
        <f t="shared" si="0"/>
        <v>0</v>
      </c>
    </row>
    <row r="21" spans="1:9" ht="33" customHeight="1" x14ac:dyDescent="0.2">
      <c r="A21" s="1" t="s">
        <v>10</v>
      </c>
      <c r="B21" s="40" t="s">
        <v>47</v>
      </c>
      <c r="C21" s="25"/>
      <c r="D21" s="26"/>
      <c r="E21" s="26"/>
      <c r="F21" s="27"/>
      <c r="G21" s="38" t="s">
        <v>29</v>
      </c>
      <c r="H21" s="9">
        <v>450</v>
      </c>
      <c r="I21" s="31">
        <f t="shared" si="0"/>
        <v>0</v>
      </c>
    </row>
    <row r="22" spans="1:9" ht="34.5" customHeight="1" x14ac:dyDescent="0.2">
      <c r="A22" s="1" t="s">
        <v>33</v>
      </c>
      <c r="B22" s="52" t="s">
        <v>48</v>
      </c>
      <c r="C22" s="25"/>
      <c r="D22" s="26"/>
      <c r="E22" s="26"/>
      <c r="F22" s="27"/>
      <c r="G22" s="38" t="s">
        <v>28</v>
      </c>
      <c r="H22" s="9">
        <v>100</v>
      </c>
      <c r="I22" s="31">
        <f t="shared" si="0"/>
        <v>0</v>
      </c>
    </row>
    <row r="23" spans="1:9" ht="27.75" customHeight="1" x14ac:dyDescent="0.2">
      <c r="A23" s="1" t="s">
        <v>34</v>
      </c>
      <c r="B23" s="53" t="s">
        <v>49</v>
      </c>
      <c r="C23" s="25"/>
      <c r="D23" s="26"/>
      <c r="E23" s="26"/>
      <c r="F23" s="27"/>
      <c r="G23" s="38" t="s">
        <v>28</v>
      </c>
      <c r="H23" s="9">
        <v>100</v>
      </c>
      <c r="I23" s="31">
        <f t="shared" si="0"/>
        <v>0</v>
      </c>
    </row>
    <row r="24" spans="1:9" ht="21.75" customHeight="1" x14ac:dyDescent="0.2">
      <c r="A24" s="1" t="s">
        <v>35</v>
      </c>
      <c r="B24" s="40" t="s">
        <v>50</v>
      </c>
      <c r="C24" s="25"/>
      <c r="D24" s="26"/>
      <c r="E24" s="26"/>
      <c r="F24" s="27"/>
      <c r="G24" s="38" t="s">
        <v>28</v>
      </c>
      <c r="H24" s="9">
        <v>70</v>
      </c>
      <c r="I24" s="31">
        <f t="shared" si="0"/>
        <v>0</v>
      </c>
    </row>
    <row r="25" spans="1:9" ht="31.5" customHeight="1" x14ac:dyDescent="0.2">
      <c r="A25" s="1" t="s">
        <v>36</v>
      </c>
      <c r="B25" s="40" t="s">
        <v>51</v>
      </c>
      <c r="C25" s="25"/>
      <c r="D25" s="26"/>
      <c r="E25" s="26"/>
      <c r="F25" s="27"/>
      <c r="G25" s="38" t="s">
        <v>28</v>
      </c>
      <c r="H25" s="9">
        <v>100</v>
      </c>
      <c r="I25" s="31">
        <f t="shared" si="0"/>
        <v>0</v>
      </c>
    </row>
    <row r="26" spans="1:9" ht="15" customHeight="1" x14ac:dyDescent="0.2">
      <c r="A26" s="41"/>
      <c r="B26" s="42"/>
      <c r="C26" s="46"/>
      <c r="D26" s="47"/>
      <c r="E26" s="47"/>
      <c r="F26" s="48"/>
      <c r="G26" s="43"/>
      <c r="H26" s="44"/>
      <c r="I26" s="45"/>
    </row>
    <row r="27" spans="1:9" ht="15" customHeight="1" x14ac:dyDescent="0.2">
      <c r="A27" s="41"/>
      <c r="B27" s="42"/>
      <c r="C27" s="46"/>
      <c r="D27" s="47"/>
      <c r="E27" s="47"/>
      <c r="F27" s="48"/>
      <c r="G27" s="43"/>
      <c r="H27" s="44"/>
      <c r="I27" s="45"/>
    </row>
    <row r="28" spans="1:9" x14ac:dyDescent="0.2">
      <c r="A28" s="24"/>
      <c r="B28" s="13"/>
      <c r="C28" s="34"/>
      <c r="D28" s="35"/>
      <c r="E28" s="35"/>
      <c r="F28" s="35"/>
      <c r="G28" s="35"/>
      <c r="H28" s="16"/>
      <c r="I28" s="33"/>
    </row>
    <row r="29" spans="1:9" x14ac:dyDescent="0.2">
      <c r="A29" s="24"/>
      <c r="B29" s="57" t="s">
        <v>53</v>
      </c>
      <c r="C29" s="58"/>
      <c r="D29" s="59"/>
      <c r="E29" s="24"/>
      <c r="F29" s="15"/>
      <c r="G29" s="15"/>
      <c r="H29" s="16"/>
      <c r="I29" s="17"/>
    </row>
    <row r="30" spans="1:9" x14ac:dyDescent="0.2">
      <c r="A30" s="24"/>
      <c r="B30" s="19"/>
      <c r="C30" s="14"/>
      <c r="D30" s="36"/>
      <c r="E30" s="24"/>
      <c r="F30" s="15"/>
      <c r="G30" s="15"/>
      <c r="H30" s="16"/>
      <c r="I30" s="17"/>
    </row>
    <row r="31" spans="1:9" x14ac:dyDescent="0.2">
      <c r="A31" s="24"/>
      <c r="B31" s="32">
        <f>SUM(I12:I25,)</f>
        <v>0</v>
      </c>
      <c r="C31" s="18" t="s">
        <v>18</v>
      </c>
      <c r="D31" s="36"/>
      <c r="E31" s="24"/>
      <c r="F31" s="15"/>
      <c r="G31" s="15"/>
      <c r="H31" s="16"/>
      <c r="I31" s="17"/>
    </row>
    <row r="32" spans="1:9" x14ac:dyDescent="0.2">
      <c r="A32" s="24"/>
      <c r="B32" s="20">
        <v>0.23</v>
      </c>
      <c r="C32" s="18" t="s">
        <v>19</v>
      </c>
      <c r="D32" s="36"/>
      <c r="E32" s="24"/>
      <c r="F32" s="15"/>
      <c r="G32" s="15"/>
      <c r="H32" s="16"/>
      <c r="I32" s="17"/>
    </row>
    <row r="33" spans="1:9" x14ac:dyDescent="0.2">
      <c r="A33" s="24"/>
      <c r="B33" s="32">
        <f>B31*B32</f>
        <v>0</v>
      </c>
      <c r="C33" s="18" t="s">
        <v>20</v>
      </c>
      <c r="D33" s="36"/>
      <c r="E33" s="24"/>
      <c r="F33" s="15"/>
      <c r="G33" s="15"/>
      <c r="H33" s="16"/>
      <c r="I33" s="17"/>
    </row>
    <row r="34" spans="1:9" x14ac:dyDescent="0.2">
      <c r="A34" s="24"/>
      <c r="B34" s="32">
        <f>B31+B33</f>
        <v>0</v>
      </c>
      <c r="C34" s="18" t="s">
        <v>21</v>
      </c>
      <c r="D34" s="36"/>
      <c r="E34" s="24"/>
      <c r="F34" s="15"/>
      <c r="G34" s="15"/>
      <c r="H34" s="16"/>
      <c r="I34" s="17"/>
    </row>
    <row r="35" spans="1:9" ht="15" x14ac:dyDescent="0.2">
      <c r="A35" s="24"/>
      <c r="B35" s="21" t="s">
        <v>25</v>
      </c>
      <c r="C35" s="60"/>
      <c r="D35" s="61"/>
      <c r="E35" s="24"/>
      <c r="F35" s="15"/>
      <c r="G35" s="15"/>
      <c r="H35" s="16"/>
      <c r="I35" s="17"/>
    </row>
    <row r="36" spans="1:9" ht="15" x14ac:dyDescent="0.2">
      <c r="A36" s="39"/>
      <c r="B36" s="49"/>
      <c r="C36" s="50"/>
      <c r="D36" s="51"/>
      <c r="E36" s="39"/>
      <c r="F36" s="15"/>
      <c r="G36" s="15"/>
      <c r="H36" s="16"/>
      <c r="I36" s="17"/>
    </row>
    <row r="37" spans="1:9" ht="15" x14ac:dyDescent="0.2">
      <c r="A37" s="24"/>
      <c r="B37" s="28"/>
      <c r="C37" s="29"/>
      <c r="D37" s="30"/>
      <c r="E37" s="24"/>
      <c r="F37" s="15"/>
      <c r="G37" s="15"/>
      <c r="H37" s="16"/>
      <c r="I37" s="17"/>
    </row>
    <row r="38" spans="1:9" x14ac:dyDescent="0.2">
      <c r="A38" s="62" t="s">
        <v>52</v>
      </c>
      <c r="B38" s="63"/>
      <c r="C38" s="63"/>
      <c r="D38" s="63"/>
      <c r="E38" s="63"/>
      <c r="F38" s="63"/>
      <c r="G38" s="63"/>
      <c r="H38" s="63"/>
      <c r="I38" s="64"/>
    </row>
    <row r="39" spans="1:9" x14ac:dyDescent="0.2">
      <c r="A39" s="65"/>
      <c r="B39" s="66"/>
      <c r="C39" s="66"/>
      <c r="D39" s="66"/>
      <c r="E39" s="66"/>
      <c r="F39" s="66"/>
      <c r="G39" s="66"/>
      <c r="H39" s="66"/>
      <c r="I39" s="67"/>
    </row>
    <row r="40" spans="1:9" x14ac:dyDescent="0.2">
      <c r="A40" s="68"/>
      <c r="B40" s="69"/>
      <c r="C40" s="69"/>
      <c r="D40" s="69"/>
      <c r="E40" s="69"/>
      <c r="F40" s="69"/>
      <c r="G40" s="69"/>
      <c r="H40" s="69"/>
      <c r="I40" s="70"/>
    </row>
    <row r="41" spans="1:9" x14ac:dyDescent="0.2">
      <c r="A41" s="41"/>
      <c r="B41" s="41"/>
      <c r="C41" s="41"/>
      <c r="D41" s="41"/>
      <c r="E41" s="41"/>
      <c r="F41" s="41"/>
      <c r="G41" s="41"/>
      <c r="H41" s="41"/>
      <c r="I41" s="41"/>
    </row>
    <row r="42" spans="1:9" x14ac:dyDescent="0.2">
      <c r="A42" s="41"/>
      <c r="B42" s="41"/>
      <c r="C42" s="41"/>
      <c r="D42" s="41"/>
      <c r="E42" s="41"/>
      <c r="F42" s="41"/>
      <c r="G42" s="41"/>
      <c r="H42" s="41"/>
      <c r="I42" s="41"/>
    </row>
    <row r="43" spans="1:9" x14ac:dyDescent="0.2">
      <c r="A43" s="41"/>
      <c r="B43" s="41"/>
      <c r="C43" s="41"/>
      <c r="D43" s="41"/>
      <c r="E43" s="41"/>
      <c r="F43" s="41"/>
      <c r="G43" s="41"/>
      <c r="H43" s="41"/>
      <c r="I43" s="41"/>
    </row>
    <row r="44" spans="1:9" x14ac:dyDescent="0.2">
      <c r="A44" s="41"/>
      <c r="B44" s="41"/>
      <c r="C44" s="41"/>
      <c r="D44" s="41"/>
      <c r="E44" s="41"/>
      <c r="F44" s="41"/>
      <c r="G44" s="41"/>
      <c r="H44" s="41"/>
      <c r="I44" s="41"/>
    </row>
    <row r="45" spans="1:9" x14ac:dyDescent="0.2">
      <c r="A45" s="24"/>
      <c r="B45" s="24"/>
      <c r="C45" s="24"/>
      <c r="D45" s="24"/>
      <c r="E45" s="24"/>
      <c r="F45" s="24"/>
      <c r="G45" s="24"/>
      <c r="H45" s="24"/>
      <c r="I45" s="24"/>
    </row>
    <row r="46" spans="1:9" x14ac:dyDescent="0.2">
      <c r="A46" s="24"/>
      <c r="B46" s="24"/>
      <c r="C46" s="24"/>
      <c r="D46" s="24"/>
      <c r="E46" s="24"/>
      <c r="F46" s="24"/>
      <c r="G46" s="24"/>
      <c r="H46" s="24"/>
      <c r="I46" s="24"/>
    </row>
    <row r="47" spans="1:9" x14ac:dyDescent="0.2">
      <c r="A47" s="24"/>
      <c r="B47" s="24"/>
      <c r="C47" s="24"/>
      <c r="D47" s="24"/>
      <c r="E47" s="24"/>
      <c r="F47" s="24"/>
      <c r="G47" s="24"/>
      <c r="H47" s="24"/>
      <c r="I47" s="24"/>
    </row>
    <row r="48" spans="1:9" x14ac:dyDescent="0.2">
      <c r="A48" s="24"/>
      <c r="B48" s="24" t="s">
        <v>37</v>
      </c>
      <c r="C48" s="24"/>
      <c r="D48" s="24"/>
      <c r="E48" s="24"/>
      <c r="F48" s="24"/>
      <c r="G48" s="24"/>
      <c r="H48" s="24"/>
      <c r="I48" s="24"/>
    </row>
    <row r="49" spans="1:9" x14ac:dyDescent="0.2">
      <c r="A49" s="24"/>
      <c r="B49" s="37" t="s">
        <v>22</v>
      </c>
      <c r="C49" s="24"/>
      <c r="D49" s="24"/>
      <c r="E49" s="24"/>
      <c r="F49" s="24"/>
      <c r="G49" s="24"/>
      <c r="H49" s="24"/>
      <c r="I49" s="24"/>
    </row>
    <row r="50" spans="1:9" x14ac:dyDescent="0.2">
      <c r="A50" s="24"/>
      <c r="B50" s="24"/>
      <c r="C50" s="24"/>
      <c r="D50" s="24"/>
      <c r="E50" s="24"/>
      <c r="F50" s="24"/>
      <c r="G50" s="24"/>
      <c r="H50" s="24"/>
      <c r="I50" s="24"/>
    </row>
    <row r="51" spans="1:9" x14ac:dyDescent="0.2">
      <c r="A51" s="24"/>
      <c r="B51" s="24"/>
      <c r="C51" s="24"/>
      <c r="D51" s="24"/>
      <c r="E51" s="24"/>
      <c r="F51" s="24"/>
      <c r="G51" s="24"/>
      <c r="H51" s="24"/>
      <c r="I51" s="24"/>
    </row>
    <row r="52" spans="1:9" x14ac:dyDescent="0.2">
      <c r="A52" s="24"/>
      <c r="B52" s="24"/>
      <c r="C52" s="24"/>
      <c r="D52" s="24"/>
      <c r="E52" s="24"/>
      <c r="F52" s="24"/>
      <c r="G52" s="24"/>
      <c r="H52" s="24"/>
      <c r="I52" s="24"/>
    </row>
    <row r="53" spans="1:9" x14ac:dyDescent="0.2">
      <c r="A53" s="24"/>
      <c r="B53" s="24"/>
      <c r="C53" s="24"/>
      <c r="D53" s="24"/>
      <c r="E53" s="71" t="s">
        <v>23</v>
      </c>
      <c r="F53" s="71"/>
      <c r="G53" s="71"/>
      <c r="H53" s="71"/>
      <c r="I53" s="24"/>
    </row>
    <row r="54" spans="1:9" x14ac:dyDescent="0.2">
      <c r="A54" s="24"/>
      <c r="B54" s="24"/>
      <c r="C54" s="24"/>
      <c r="D54" s="24"/>
      <c r="E54" s="54" t="s">
        <v>24</v>
      </c>
      <c r="F54" s="54"/>
      <c r="G54" s="54"/>
      <c r="H54" s="54"/>
      <c r="I54" s="24"/>
    </row>
    <row r="55" spans="1:9" x14ac:dyDescent="0.2">
      <c r="A55" s="24"/>
      <c r="B55" s="24"/>
      <c r="C55" s="24"/>
      <c r="D55" s="24"/>
      <c r="E55" s="24"/>
      <c r="F55" s="24"/>
      <c r="G55" s="24"/>
      <c r="H55" s="24"/>
      <c r="I55" s="24"/>
    </row>
    <row r="56" spans="1:9" x14ac:dyDescent="0.2">
      <c r="A56" s="24"/>
      <c r="B56" s="24"/>
      <c r="C56" s="24"/>
      <c r="D56" s="24"/>
      <c r="E56" s="24"/>
      <c r="F56" s="24"/>
      <c r="G56" s="24"/>
      <c r="H56" s="24"/>
      <c r="I56" s="24"/>
    </row>
    <row r="57" spans="1:9" x14ac:dyDescent="0.2">
      <c r="H57" s="4"/>
      <c r="I57" s="12"/>
    </row>
    <row r="58" spans="1:9" x14ac:dyDescent="0.2">
      <c r="D58" s="23" t="s">
        <v>12</v>
      </c>
      <c r="H58" s="4"/>
      <c r="I58" s="12"/>
    </row>
    <row r="59" spans="1:9" x14ac:dyDescent="0.2">
      <c r="B59" s="3"/>
      <c r="H59" s="4"/>
      <c r="I59" s="12"/>
    </row>
    <row r="60" spans="1:9" x14ac:dyDescent="0.2">
      <c r="H60" s="4"/>
      <c r="I60" s="12"/>
    </row>
  </sheetData>
  <sheetProtection algorithmName="SHA-512" hashValue="TR9bOTkdTZY53kmazwA6wMs4YleOxzCaAw6PT3Y+gs1qQ0kJXGIKxka+xjR6j6Abha7eGBnDuwWW4TAoJfya/w==" saltValue="eBtM+rpbFbHIfqxlF1NXjg==" spinCount="100000" sheet="1" objects="1" scenarios="1"/>
  <mergeCells count="6">
    <mergeCell ref="E54:H54"/>
    <mergeCell ref="H2:I2"/>
    <mergeCell ref="B29:D29"/>
    <mergeCell ref="C35:D35"/>
    <mergeCell ref="A38:I40"/>
    <mergeCell ref="E53:H53"/>
  </mergeCells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Footer>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OFERTA CENOWA</vt:lpstr>
      <vt:lpstr>'OFERTA CENOWA'!Obszar_wydruku</vt:lpstr>
      <vt:lpstr>'OFERTA CENOWA'!Tytuły_wydruku</vt:lpstr>
    </vt:vector>
  </TitlesOfParts>
  <Company>AUTOCENTRUM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ZAOPATRZENIE12 ZAOPATRZENIE12</dc:creator>
  <cp:lastModifiedBy>DMalwińska</cp:lastModifiedBy>
  <cp:lastPrinted>2019-10-22T09:56:57Z</cp:lastPrinted>
  <dcterms:created xsi:type="dcterms:W3CDTF">2015-01-29T08:37:05Z</dcterms:created>
  <dcterms:modified xsi:type="dcterms:W3CDTF">2019-10-28T07:55:53Z</dcterms:modified>
</cp:coreProperties>
</file>