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Części zawieszenia" sheetId="1" r:id="rId1"/>
  </sheets>
  <definedNames>
    <definedName name="_xlnm.Print_Area" localSheetId="0">'Części zawieszenia'!$A$1:$K$39</definedName>
  </definedNames>
  <calcPr fullCalcOnLoad="1"/>
</workbook>
</file>

<file path=xl/sharedStrings.xml><?xml version="1.0" encoding="utf-8"?>
<sst xmlns="http://schemas.openxmlformats.org/spreadsheetml/2006/main" count="65" uniqueCount="44">
  <si>
    <t>Lp</t>
  </si>
  <si>
    <t>Ilość</t>
  </si>
  <si>
    <t>Miara</t>
  </si>
  <si>
    <t>NETTO</t>
  </si>
  <si>
    <t>SUMA:</t>
  </si>
  <si>
    <t>Nazwa</t>
  </si>
  <si>
    <t>Cena
jednostkowa</t>
  </si>
  <si>
    <t>szt.</t>
  </si>
  <si>
    <t>podatek VAT (23%)</t>
  </si>
  <si>
    <t>zł brutto</t>
  </si>
  <si>
    <t>Ceny jednostkowe ustalone w wyniku przetargu nie ulegną zmianie</t>
  </si>
  <si>
    <t>→ wypełniamy tylko żółte pola</t>
  </si>
  <si>
    <t>Części zawieszenia do tramwaju N8C</t>
  </si>
  <si>
    <t>Amortyzator hydrogeretu N8C</t>
  </si>
  <si>
    <t>Amortyzator stopnia N8C</t>
  </si>
  <si>
    <t>Poduszka silnika sprężarki N8C mała</t>
  </si>
  <si>
    <t>Poduszka silnika sprężarki N8C duża</t>
  </si>
  <si>
    <t>Zestaw naprawczy zaworu odmrażania N8C</t>
  </si>
  <si>
    <t>Odbijak maźnicy N8C</t>
  </si>
  <si>
    <t>Uszczelniacz do uziomu osiowego N8C</t>
  </si>
  <si>
    <t>Osłona śruby hamulca szynowego N8C</t>
  </si>
  <si>
    <t>Oring czujnika obrotów N8C</t>
  </si>
  <si>
    <t>Tuleja kablowa skrzyni silnika N8C</t>
  </si>
  <si>
    <t>Osłona kabla choppera N8C</t>
  </si>
  <si>
    <t>Zbiornik płynu układu odmrażania N8C</t>
  </si>
  <si>
    <t>Zawieszenie odciągające hamulca szynowego N8C</t>
  </si>
  <si>
    <t>Wkładka zawieszenia hamulca szynowego N8C</t>
  </si>
  <si>
    <t>brutto słownie: ……………………………………………………………………………………………………</t>
  </si>
  <si>
    <t>Tarcza sprzęgła od strony koła do N8C</t>
  </si>
  <si>
    <t>Tarcza sprzęgła od strony przekładni do N8C</t>
  </si>
  <si>
    <t>Filtr odpowietrzający przekładni N8C/Man 4200162142</t>
  </si>
  <si>
    <t>Sprzęgło gumowe tarczowe N8C</t>
  </si>
  <si>
    <t>Złącze harmonijkowe hamulca N8C 10 mm</t>
  </si>
  <si>
    <t>Podkładka amortyzująca podłoże hydrogeretu N8C</t>
  </si>
  <si>
    <t>Zawieszenie odciągające hamulca szynowego N8C odgięte</t>
  </si>
  <si>
    <t xml:space="preserve">Łącznie wartość zamówienia: </t>
  </si>
  <si>
    <t xml:space="preserve">Producent części </t>
  </si>
  <si>
    <t>Nazwa handlowa</t>
  </si>
  <si>
    <t xml:space="preserve"> netto</t>
  </si>
  <si>
    <t>Złącze harmonijkowe hamulca N8C 15 mm</t>
  </si>
  <si>
    <t>Załącznik Nr 1</t>
  </si>
  <si>
    <t>gwarancja w miesiącach na części gumowe/metalowo-gumowe: …..............</t>
  </si>
  <si>
    <t>gwarancja w miesiącach na części metalowe: …………………</t>
  </si>
  <si>
    <t>w pierwszym roku obowiązywania umowy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</si>
</sst>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</numFmts>
  <fonts count="53">
    <font>
      <sz val="10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sz val="11"/>
      <name val="Arial CE"/>
      <family val="0"/>
    </font>
    <font>
      <b/>
      <sz val="12"/>
      <name val="Arial"/>
      <family val="2"/>
    </font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3"/>
      <name val="Arial CE"/>
      <family val="0"/>
    </font>
    <font>
      <sz val="13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i/>
      <sz val="13"/>
      <name val="Arial"/>
      <family val="2"/>
    </font>
    <font>
      <b/>
      <sz val="11"/>
      <name val="Arial CE"/>
      <family val="0"/>
    </font>
    <font>
      <b/>
      <i/>
      <sz val="11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right"/>
    </xf>
    <xf numFmtId="176" fontId="1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Border="1" applyAlignment="1">
      <alignment vertical="top" wrapText="1"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1" borderId="13" xfId="59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0" fillId="31" borderId="9" xfId="59" applyFont="1" applyAlignment="1">
      <alignment horizontal="center" vertical="center" wrapText="1"/>
    </xf>
    <xf numFmtId="0" fontId="11" fillId="31" borderId="0" xfId="59" applyFont="1" applyBorder="1" applyAlignment="1">
      <alignment horizontal="left"/>
    </xf>
    <xf numFmtId="0" fontId="3" fillId="0" borderId="0" xfId="0" applyFont="1" applyAlignment="1">
      <alignment horizontal="right" vertical="center"/>
    </xf>
    <xf numFmtId="0" fontId="4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0" xfId="0" applyBorder="1" applyAlignment="1">
      <alignment horizontal="left" vertical="center"/>
    </xf>
    <xf numFmtId="176" fontId="4" fillId="0" borderId="13" xfId="0" applyNumberFormat="1" applyFont="1" applyBorder="1" applyAlignment="1">
      <alignment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76" fontId="7" fillId="0" borderId="11" xfId="0" applyNumberFormat="1" applyFont="1" applyBorder="1" applyAlignment="1">
      <alignment/>
    </xf>
    <xf numFmtId="176" fontId="7" fillId="0" borderId="16" xfId="0" applyNumberFormat="1" applyFont="1" applyBorder="1" applyAlignment="1">
      <alignment/>
    </xf>
    <xf numFmtId="176" fontId="7" fillId="0" borderId="17" xfId="0" applyNumberFormat="1" applyFont="1" applyBorder="1" applyAlignment="1">
      <alignment/>
    </xf>
    <xf numFmtId="176" fontId="7" fillId="0" borderId="18" xfId="0" applyNumberFormat="1" applyFont="1" applyBorder="1" applyAlignment="1">
      <alignment/>
    </xf>
    <xf numFmtId="176" fontId="7" fillId="31" borderId="9" xfId="59" applyNumberFormat="1" applyFont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33" borderId="16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2" fillId="31" borderId="0" xfId="59" applyFont="1" applyBorder="1" applyAlignment="1">
      <alignment horizontal="left"/>
    </xf>
    <xf numFmtId="0" fontId="33" fillId="0" borderId="0" xfId="0" applyFont="1" applyAlignment="1">
      <alignment horizontal="center"/>
    </xf>
    <xf numFmtId="0" fontId="3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view="pageBreakPreview" zoomScaleSheetLayoutView="100" zoomScalePageLayoutView="0" workbookViewId="0" topLeftCell="A1">
      <selection activeCell="F38" sqref="F38"/>
    </sheetView>
  </sheetViews>
  <sheetFormatPr defaultColWidth="9.00390625" defaultRowHeight="12.75"/>
  <cols>
    <col min="1" max="1" width="4.375" style="0" customWidth="1"/>
    <col min="2" max="2" width="57.875" style="0" customWidth="1"/>
    <col min="3" max="7" width="6.75390625" style="0" customWidth="1"/>
    <col min="8" max="8" width="9.375" style="0" customWidth="1"/>
    <col min="9" max="9" width="0.37109375" style="0" hidden="1" customWidth="1"/>
    <col min="10" max="10" width="14.125" style="0" customWidth="1"/>
    <col min="11" max="11" width="16.75390625" style="0" customWidth="1"/>
    <col min="12" max="15" width="6.75390625" style="0" customWidth="1"/>
    <col min="16" max="20" width="5.75390625" style="0" customWidth="1"/>
  </cols>
  <sheetData>
    <row r="1" spans="7:9" ht="14.25">
      <c r="G1" s="18" t="s">
        <v>40</v>
      </c>
      <c r="H1" s="18"/>
      <c r="I1" s="18"/>
    </row>
    <row r="2" spans="1:9" ht="15.75">
      <c r="A2" s="19" t="s">
        <v>12</v>
      </c>
      <c r="B2" s="20"/>
      <c r="C2" s="20"/>
      <c r="D2" s="20"/>
      <c r="E2" s="20"/>
      <c r="F2" s="20"/>
      <c r="G2" s="20"/>
      <c r="H2" s="20"/>
      <c r="I2" s="20"/>
    </row>
    <row r="3" spans="1:11" s="1" customFormat="1" ht="30.75" customHeight="1">
      <c r="A3" s="12" t="s">
        <v>0</v>
      </c>
      <c r="B3" s="12" t="s">
        <v>5</v>
      </c>
      <c r="C3" s="12" t="s">
        <v>2</v>
      </c>
      <c r="D3" s="12" t="s">
        <v>1</v>
      </c>
      <c r="E3" s="34" t="s">
        <v>6</v>
      </c>
      <c r="F3" s="34"/>
      <c r="G3" s="34" t="s">
        <v>3</v>
      </c>
      <c r="H3" s="34"/>
      <c r="I3" s="36"/>
      <c r="J3" s="13" t="s">
        <v>36</v>
      </c>
      <c r="K3" s="13" t="s">
        <v>37</v>
      </c>
    </row>
    <row r="4" spans="1:11" ht="15.75" customHeight="1">
      <c r="A4" s="8">
        <v>1</v>
      </c>
      <c r="B4" s="8" t="s">
        <v>13</v>
      </c>
      <c r="C4" s="11" t="s">
        <v>7</v>
      </c>
      <c r="D4" s="8">
        <v>200</v>
      </c>
      <c r="E4" s="33">
        <v>0</v>
      </c>
      <c r="F4" s="33"/>
      <c r="G4" s="29">
        <f aca="true" t="shared" si="0" ref="G4:G25">D4*E4</f>
        <v>0</v>
      </c>
      <c r="H4" s="29"/>
      <c r="I4" s="30"/>
      <c r="J4" s="14"/>
      <c r="K4" s="14"/>
    </row>
    <row r="5" spans="1:11" ht="15.75" customHeight="1">
      <c r="A5" s="8">
        <v>2</v>
      </c>
      <c r="B5" s="8" t="s">
        <v>14</v>
      </c>
      <c r="C5" s="11" t="s">
        <v>7</v>
      </c>
      <c r="D5" s="8">
        <v>100</v>
      </c>
      <c r="E5" s="33">
        <v>0</v>
      </c>
      <c r="F5" s="33"/>
      <c r="G5" s="29">
        <f t="shared" si="0"/>
        <v>0</v>
      </c>
      <c r="H5" s="29"/>
      <c r="I5" s="30"/>
      <c r="J5" s="14"/>
      <c r="K5" s="14"/>
    </row>
    <row r="6" spans="1:11" ht="15.75" customHeight="1">
      <c r="A6" s="8">
        <v>3</v>
      </c>
      <c r="B6" s="8" t="s">
        <v>15</v>
      </c>
      <c r="C6" s="11" t="s">
        <v>7</v>
      </c>
      <c r="D6" s="8">
        <v>50</v>
      </c>
      <c r="E6" s="33">
        <v>0</v>
      </c>
      <c r="F6" s="33"/>
      <c r="G6" s="29">
        <f t="shared" si="0"/>
        <v>0</v>
      </c>
      <c r="H6" s="29"/>
      <c r="I6" s="30"/>
      <c r="J6" s="14"/>
      <c r="K6" s="14"/>
    </row>
    <row r="7" spans="1:11" ht="15.75" customHeight="1">
      <c r="A7" s="8">
        <v>4</v>
      </c>
      <c r="B7" s="8" t="s">
        <v>16</v>
      </c>
      <c r="C7" s="11" t="s">
        <v>7</v>
      </c>
      <c r="D7" s="8">
        <v>50</v>
      </c>
      <c r="E7" s="33">
        <v>0</v>
      </c>
      <c r="F7" s="33"/>
      <c r="G7" s="29">
        <f t="shared" si="0"/>
        <v>0</v>
      </c>
      <c r="H7" s="29"/>
      <c r="I7" s="30"/>
      <c r="J7" s="14"/>
      <c r="K7" s="14"/>
    </row>
    <row r="8" spans="1:11" ht="15.75" customHeight="1">
      <c r="A8" s="8">
        <v>5</v>
      </c>
      <c r="B8" s="8" t="s">
        <v>28</v>
      </c>
      <c r="C8" s="11" t="s">
        <v>7</v>
      </c>
      <c r="D8" s="8">
        <v>4</v>
      </c>
      <c r="E8" s="33">
        <v>0</v>
      </c>
      <c r="F8" s="33"/>
      <c r="G8" s="29">
        <f t="shared" si="0"/>
        <v>0</v>
      </c>
      <c r="H8" s="29"/>
      <c r="I8" s="30"/>
      <c r="J8" s="14"/>
      <c r="K8" s="14"/>
    </row>
    <row r="9" spans="1:11" ht="15.75" customHeight="1">
      <c r="A9" s="8">
        <v>6</v>
      </c>
      <c r="B9" s="8" t="s">
        <v>29</v>
      </c>
      <c r="C9" s="11" t="s">
        <v>7</v>
      </c>
      <c r="D9" s="8">
        <v>4</v>
      </c>
      <c r="E9" s="33">
        <v>0</v>
      </c>
      <c r="F9" s="33"/>
      <c r="G9" s="29">
        <f t="shared" si="0"/>
        <v>0</v>
      </c>
      <c r="H9" s="29"/>
      <c r="I9" s="30"/>
      <c r="J9" s="14"/>
      <c r="K9" s="14"/>
    </row>
    <row r="10" spans="1:11" ht="15.75" customHeight="1">
      <c r="A10" s="8">
        <v>7</v>
      </c>
      <c r="B10" s="8" t="s">
        <v>17</v>
      </c>
      <c r="C10" s="11" t="s">
        <v>7</v>
      </c>
      <c r="D10" s="8">
        <v>20</v>
      </c>
      <c r="E10" s="33">
        <v>0</v>
      </c>
      <c r="F10" s="33"/>
      <c r="G10" s="29">
        <f t="shared" si="0"/>
        <v>0</v>
      </c>
      <c r="H10" s="29"/>
      <c r="I10" s="30"/>
      <c r="J10" s="14"/>
      <c r="K10" s="14"/>
    </row>
    <row r="11" spans="1:11" ht="15.75" customHeight="1">
      <c r="A11" s="8">
        <v>8</v>
      </c>
      <c r="B11" s="8" t="s">
        <v>18</v>
      </c>
      <c r="C11" s="11" t="s">
        <v>7</v>
      </c>
      <c r="D11" s="8">
        <v>50</v>
      </c>
      <c r="E11" s="33">
        <v>0</v>
      </c>
      <c r="F11" s="33"/>
      <c r="G11" s="29">
        <f t="shared" si="0"/>
        <v>0</v>
      </c>
      <c r="H11" s="29"/>
      <c r="I11" s="30"/>
      <c r="J11" s="14"/>
      <c r="K11" s="14"/>
    </row>
    <row r="12" spans="1:11" ht="15.75" customHeight="1">
      <c r="A12" s="8">
        <v>9</v>
      </c>
      <c r="B12" s="8" t="s">
        <v>30</v>
      </c>
      <c r="C12" s="11" t="s">
        <v>7</v>
      </c>
      <c r="D12" s="8">
        <v>20</v>
      </c>
      <c r="E12" s="33">
        <v>0</v>
      </c>
      <c r="F12" s="33"/>
      <c r="G12" s="29">
        <f t="shared" si="0"/>
        <v>0</v>
      </c>
      <c r="H12" s="29"/>
      <c r="I12" s="30"/>
      <c r="J12" s="14"/>
      <c r="K12" s="14"/>
    </row>
    <row r="13" spans="1:11" ht="15.75" customHeight="1">
      <c r="A13" s="8">
        <v>10</v>
      </c>
      <c r="B13" s="8" t="s">
        <v>31</v>
      </c>
      <c r="C13" s="11" t="s">
        <v>7</v>
      </c>
      <c r="D13" s="8">
        <v>20</v>
      </c>
      <c r="E13" s="33">
        <v>0</v>
      </c>
      <c r="F13" s="33"/>
      <c r="G13" s="29">
        <f t="shared" si="0"/>
        <v>0</v>
      </c>
      <c r="H13" s="29"/>
      <c r="I13" s="30"/>
      <c r="J13" s="14"/>
      <c r="K13" s="14"/>
    </row>
    <row r="14" spans="1:11" ht="15.75" customHeight="1">
      <c r="A14" s="8">
        <v>11</v>
      </c>
      <c r="B14" s="8" t="s">
        <v>19</v>
      </c>
      <c r="C14" s="11" t="s">
        <v>7</v>
      </c>
      <c r="D14" s="8">
        <v>100</v>
      </c>
      <c r="E14" s="33">
        <v>0</v>
      </c>
      <c r="F14" s="33"/>
      <c r="G14" s="29">
        <f t="shared" si="0"/>
        <v>0</v>
      </c>
      <c r="H14" s="29"/>
      <c r="I14" s="30"/>
      <c r="J14" s="14"/>
      <c r="K14" s="14"/>
    </row>
    <row r="15" spans="1:11" ht="15.75" customHeight="1">
      <c r="A15" s="8">
        <v>12</v>
      </c>
      <c r="B15" s="8" t="s">
        <v>20</v>
      </c>
      <c r="C15" s="11" t="s">
        <v>7</v>
      </c>
      <c r="D15" s="8">
        <v>200</v>
      </c>
      <c r="E15" s="33">
        <v>0</v>
      </c>
      <c r="F15" s="33"/>
      <c r="G15" s="29">
        <f t="shared" si="0"/>
        <v>0</v>
      </c>
      <c r="H15" s="29"/>
      <c r="I15" s="30"/>
      <c r="J15" s="14"/>
      <c r="K15" s="14"/>
    </row>
    <row r="16" spans="1:11" ht="15.75" customHeight="1">
      <c r="A16" s="8">
        <v>13</v>
      </c>
      <c r="B16" s="8" t="s">
        <v>21</v>
      </c>
      <c r="C16" s="11" t="s">
        <v>7</v>
      </c>
      <c r="D16" s="8">
        <v>100</v>
      </c>
      <c r="E16" s="33">
        <v>0</v>
      </c>
      <c r="F16" s="33"/>
      <c r="G16" s="29">
        <f t="shared" si="0"/>
        <v>0</v>
      </c>
      <c r="H16" s="29"/>
      <c r="I16" s="30"/>
      <c r="J16" s="14"/>
      <c r="K16" s="14"/>
    </row>
    <row r="17" spans="1:11" ht="15.75" customHeight="1">
      <c r="A17" s="8">
        <v>14</v>
      </c>
      <c r="B17" s="8" t="s">
        <v>22</v>
      </c>
      <c r="C17" s="11" t="s">
        <v>7</v>
      </c>
      <c r="D17" s="8">
        <v>100</v>
      </c>
      <c r="E17" s="33">
        <v>0</v>
      </c>
      <c r="F17" s="33"/>
      <c r="G17" s="29">
        <f t="shared" si="0"/>
        <v>0</v>
      </c>
      <c r="H17" s="29"/>
      <c r="I17" s="30"/>
      <c r="J17" s="14"/>
      <c r="K17" s="14"/>
    </row>
    <row r="18" spans="1:11" ht="15.75" customHeight="1">
      <c r="A18" s="8">
        <v>15</v>
      </c>
      <c r="B18" s="8" t="s">
        <v>26</v>
      </c>
      <c r="C18" s="11" t="s">
        <v>7</v>
      </c>
      <c r="D18" s="8">
        <v>100</v>
      </c>
      <c r="E18" s="33">
        <v>0</v>
      </c>
      <c r="F18" s="33"/>
      <c r="G18" s="29">
        <f t="shared" si="0"/>
        <v>0</v>
      </c>
      <c r="H18" s="29"/>
      <c r="I18" s="30"/>
      <c r="J18" s="14"/>
      <c r="K18" s="14"/>
    </row>
    <row r="19" spans="1:11" ht="15.75" customHeight="1">
      <c r="A19" s="8">
        <v>16</v>
      </c>
      <c r="B19" s="8" t="s">
        <v>32</v>
      </c>
      <c r="C19" s="11" t="s">
        <v>7</v>
      </c>
      <c r="D19" s="8">
        <v>100</v>
      </c>
      <c r="E19" s="33">
        <v>0</v>
      </c>
      <c r="F19" s="33"/>
      <c r="G19" s="29">
        <f t="shared" si="0"/>
        <v>0</v>
      </c>
      <c r="H19" s="29"/>
      <c r="I19" s="30"/>
      <c r="J19" s="14"/>
      <c r="K19" s="14"/>
    </row>
    <row r="20" spans="1:11" ht="15.75" customHeight="1">
      <c r="A20" s="8">
        <v>17</v>
      </c>
      <c r="B20" s="8" t="s">
        <v>39</v>
      </c>
      <c r="C20" s="11" t="s">
        <v>7</v>
      </c>
      <c r="D20" s="8">
        <v>200</v>
      </c>
      <c r="E20" s="33">
        <v>0</v>
      </c>
      <c r="F20" s="33"/>
      <c r="G20" s="29">
        <f t="shared" si="0"/>
        <v>0</v>
      </c>
      <c r="H20" s="29"/>
      <c r="I20" s="30"/>
      <c r="J20" s="14"/>
      <c r="K20" s="14"/>
    </row>
    <row r="21" spans="1:11" ht="15.75" customHeight="1">
      <c r="A21" s="8">
        <v>18</v>
      </c>
      <c r="B21" s="8" t="s">
        <v>23</v>
      </c>
      <c r="C21" s="11" t="s">
        <v>7</v>
      </c>
      <c r="D21" s="8">
        <v>10</v>
      </c>
      <c r="E21" s="33">
        <v>0</v>
      </c>
      <c r="F21" s="33"/>
      <c r="G21" s="29">
        <f t="shared" si="0"/>
        <v>0</v>
      </c>
      <c r="H21" s="29"/>
      <c r="I21" s="30"/>
      <c r="J21" s="14"/>
      <c r="K21" s="14"/>
    </row>
    <row r="22" spans="1:11" ht="15.75" customHeight="1">
      <c r="A22" s="8">
        <v>19</v>
      </c>
      <c r="B22" s="8" t="s">
        <v>24</v>
      </c>
      <c r="C22" s="11" t="s">
        <v>7</v>
      </c>
      <c r="D22" s="8">
        <v>5</v>
      </c>
      <c r="E22" s="33">
        <v>0</v>
      </c>
      <c r="F22" s="33"/>
      <c r="G22" s="29">
        <f t="shared" si="0"/>
        <v>0</v>
      </c>
      <c r="H22" s="29"/>
      <c r="I22" s="30"/>
      <c r="J22" s="14"/>
      <c r="K22" s="14"/>
    </row>
    <row r="23" spans="1:11" ht="15.75" customHeight="1">
      <c r="A23" s="8">
        <v>20</v>
      </c>
      <c r="B23" s="8" t="s">
        <v>33</v>
      </c>
      <c r="C23" s="11" t="s">
        <v>7</v>
      </c>
      <c r="D23" s="8">
        <v>100</v>
      </c>
      <c r="E23" s="33">
        <v>0</v>
      </c>
      <c r="F23" s="33"/>
      <c r="G23" s="29">
        <f t="shared" si="0"/>
        <v>0</v>
      </c>
      <c r="H23" s="29"/>
      <c r="I23" s="30"/>
      <c r="J23" s="14"/>
      <c r="K23" s="14"/>
    </row>
    <row r="24" spans="1:11" ht="15.75" customHeight="1">
      <c r="A24" s="8">
        <v>21</v>
      </c>
      <c r="B24" s="8" t="s">
        <v>25</v>
      </c>
      <c r="C24" s="11" t="s">
        <v>7</v>
      </c>
      <c r="D24" s="8">
        <v>200</v>
      </c>
      <c r="E24" s="33">
        <v>0</v>
      </c>
      <c r="F24" s="33"/>
      <c r="G24" s="29">
        <f t="shared" si="0"/>
        <v>0</v>
      </c>
      <c r="H24" s="29"/>
      <c r="I24" s="30"/>
      <c r="J24" s="14"/>
      <c r="K24" s="14"/>
    </row>
    <row r="25" spans="1:11" ht="15.75" customHeight="1">
      <c r="A25" s="8">
        <v>22</v>
      </c>
      <c r="B25" s="8" t="s">
        <v>34</v>
      </c>
      <c r="C25" s="11" t="s">
        <v>7</v>
      </c>
      <c r="D25" s="8">
        <v>200</v>
      </c>
      <c r="E25" s="33">
        <v>0</v>
      </c>
      <c r="F25" s="33"/>
      <c r="G25" s="31">
        <f t="shared" si="0"/>
        <v>0</v>
      </c>
      <c r="H25" s="31"/>
      <c r="I25" s="32"/>
      <c r="J25" s="14"/>
      <c r="K25" s="14"/>
    </row>
    <row r="26" spans="1:9" ht="15.75" customHeight="1">
      <c r="A26" s="9"/>
      <c r="B26" s="9"/>
      <c r="C26" s="10"/>
      <c r="D26" s="10"/>
      <c r="E26" s="10"/>
      <c r="F26" s="10" t="s">
        <v>4</v>
      </c>
      <c r="G26" s="22">
        <f>SUM(G4:I25)</f>
        <v>0</v>
      </c>
      <c r="H26" s="22"/>
      <c r="I26" s="22"/>
    </row>
    <row r="27" spans="2:9" ht="15.75" customHeight="1">
      <c r="B27" s="7"/>
      <c r="C27" s="2"/>
      <c r="D27" s="2"/>
      <c r="E27" s="2"/>
      <c r="F27" s="2"/>
      <c r="G27" s="3"/>
      <c r="H27" s="3"/>
      <c r="I27" s="3"/>
    </row>
    <row r="28" spans="1:10" ht="15.75" customHeight="1">
      <c r="A28" s="6"/>
      <c r="B28" s="15" t="s">
        <v>35</v>
      </c>
      <c r="C28" s="6"/>
      <c r="D28" s="6"/>
      <c r="E28" s="6"/>
      <c r="F28" s="6"/>
      <c r="G28" s="6"/>
      <c r="H28" s="6"/>
      <c r="I28" s="6"/>
      <c r="J28" s="6"/>
    </row>
    <row r="29" spans="1:9" ht="15.75" customHeight="1">
      <c r="A29" s="4"/>
      <c r="B29" s="5">
        <f>G26</f>
        <v>0</v>
      </c>
      <c r="C29" s="21" t="s">
        <v>38</v>
      </c>
      <c r="D29" s="21"/>
      <c r="E29" s="23">
        <f>B29*23%</f>
        <v>0</v>
      </c>
      <c r="F29" s="24"/>
      <c r="G29" s="24" t="s">
        <v>8</v>
      </c>
      <c r="H29" s="24"/>
      <c r="I29" s="25"/>
    </row>
    <row r="30" spans="1:9" ht="24" customHeight="1">
      <c r="A30" s="6"/>
      <c r="B30" s="6"/>
      <c r="C30" s="26">
        <f>B29+E29</f>
        <v>0</v>
      </c>
      <c r="D30" s="26"/>
      <c r="E30" s="26"/>
      <c r="F30" s="27" t="s">
        <v>9</v>
      </c>
      <c r="G30" s="27"/>
      <c r="H30" s="27"/>
      <c r="I30" s="28"/>
    </row>
    <row r="31" spans="1:9" ht="24" customHeight="1">
      <c r="A31" s="17" t="s">
        <v>27</v>
      </c>
      <c r="B31" s="17"/>
      <c r="C31" s="17"/>
      <c r="D31" s="17"/>
      <c r="E31" s="17"/>
      <c r="F31" s="17"/>
      <c r="G31" s="17"/>
      <c r="H31" s="17"/>
      <c r="I31" s="17"/>
    </row>
    <row r="32" spans="1:9" ht="24" customHeight="1">
      <c r="A32" s="38" t="s">
        <v>42</v>
      </c>
      <c r="B32" s="38"/>
      <c r="C32" s="38"/>
      <c r="D32" s="38"/>
      <c r="E32" s="38"/>
      <c r="F32" s="38"/>
      <c r="G32" s="38"/>
      <c r="H32" s="38"/>
      <c r="I32" s="38"/>
    </row>
    <row r="33" spans="1:6" ht="27.75" customHeight="1">
      <c r="A33" s="43" t="s">
        <v>41</v>
      </c>
      <c r="B33" s="43"/>
      <c r="C33" s="44"/>
      <c r="D33" s="44"/>
      <c r="E33" s="40"/>
      <c r="F33" s="40"/>
    </row>
    <row r="34" spans="1:9" ht="15.75" customHeight="1">
      <c r="A34" s="37"/>
      <c r="B34" s="37"/>
      <c r="C34" s="37"/>
      <c r="D34" s="37"/>
      <c r="E34" s="37"/>
      <c r="F34" s="37"/>
      <c r="G34" s="37"/>
      <c r="H34" s="37"/>
      <c r="I34" s="37"/>
    </row>
    <row r="35" spans="1:9" ht="15.75" customHeight="1">
      <c r="A35" s="39" t="s">
        <v>10</v>
      </c>
      <c r="B35" s="39"/>
      <c r="C35" s="39"/>
      <c r="D35" s="39"/>
      <c r="E35" s="39"/>
      <c r="F35" s="39"/>
      <c r="G35" s="39"/>
      <c r="H35" s="39"/>
      <c r="I35" s="39"/>
    </row>
    <row r="36" spans="2:9" ht="22.5" customHeight="1">
      <c r="B36" s="41" t="s">
        <v>43</v>
      </c>
      <c r="C36" s="42"/>
      <c r="D36" s="42"/>
      <c r="F36" s="16" t="s">
        <v>11</v>
      </c>
      <c r="G36" s="16"/>
      <c r="H36" s="16"/>
      <c r="I36" s="16"/>
    </row>
    <row r="37" spans="1:9" ht="15.75" customHeight="1">
      <c r="A37" s="35"/>
      <c r="B37" s="35"/>
      <c r="C37" s="35"/>
      <c r="D37" s="35"/>
      <c r="E37" s="35"/>
      <c r="F37" s="35"/>
      <c r="G37" s="35"/>
      <c r="H37" s="35"/>
      <c r="I37" s="35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</sheetData>
  <sheetProtection/>
  <mergeCells count="62">
    <mergeCell ref="A33:F33"/>
    <mergeCell ref="B36:D36"/>
    <mergeCell ref="A32:I32"/>
    <mergeCell ref="A37:I37"/>
    <mergeCell ref="A34:I34"/>
    <mergeCell ref="A35:I35"/>
    <mergeCell ref="G3:I3"/>
    <mergeCell ref="G4:I4"/>
    <mergeCell ref="G5:I5"/>
    <mergeCell ref="G6:I6"/>
    <mergeCell ref="G7:I7"/>
    <mergeCell ref="G8:I8"/>
    <mergeCell ref="G9:I9"/>
    <mergeCell ref="G10:I10"/>
    <mergeCell ref="G15:I15"/>
    <mergeCell ref="G16:I16"/>
    <mergeCell ref="G17:I17"/>
    <mergeCell ref="G11:I11"/>
    <mergeCell ref="G12:I12"/>
    <mergeCell ref="G13:I13"/>
    <mergeCell ref="G14:I14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G24:I24"/>
    <mergeCell ref="G25:I25"/>
    <mergeCell ref="E21:F21"/>
    <mergeCell ref="E22:F22"/>
    <mergeCell ref="E23:F23"/>
    <mergeCell ref="E24:F24"/>
    <mergeCell ref="E25:F25"/>
    <mergeCell ref="G18:I18"/>
    <mergeCell ref="G19:I19"/>
    <mergeCell ref="G20:I20"/>
    <mergeCell ref="G21:I21"/>
    <mergeCell ref="G22:I22"/>
    <mergeCell ref="G23:I23"/>
    <mergeCell ref="F36:I36"/>
    <mergeCell ref="A31:I31"/>
    <mergeCell ref="G1:I1"/>
    <mergeCell ref="A2:I2"/>
    <mergeCell ref="C29:D29"/>
    <mergeCell ref="G26:I26"/>
    <mergeCell ref="E29:F29"/>
    <mergeCell ref="G29:I29"/>
    <mergeCell ref="C30:E30"/>
    <mergeCell ref="F30:I30"/>
  </mergeCells>
  <printOptions/>
  <pageMargins left="0.3937007874015748" right="0.3937007874015748" top="0.3937007874015748" bottom="0.3937007874015748" header="0.1968503937007874" footer="0.1968503937007874"/>
  <pageSetup fitToHeight="3" fitToWidth="1" orientation="landscape" paperSize="9" r:id="rId1"/>
  <headerFooter alignWithMargins="0">
    <oddFooter>&amp;RStrona &amp;P z &amp;N</oddFooter>
  </headerFooter>
  <colBreaks count="1" manualBreakCount="1">
    <brk id="9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ASzymoniak</cp:lastModifiedBy>
  <cp:lastPrinted>2019-10-21T08:53:42Z</cp:lastPrinted>
  <dcterms:created xsi:type="dcterms:W3CDTF">1997-02-26T13:46:56Z</dcterms:created>
  <dcterms:modified xsi:type="dcterms:W3CDTF">2019-10-25T06:59:57Z</dcterms:modified>
  <cp:category/>
  <cp:version/>
  <cp:contentType/>
  <cp:contentStatus/>
</cp:coreProperties>
</file>